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lpit\2020\zamówienia publiczne 2020\art.chemiczne\"/>
    </mc:Choice>
  </mc:AlternateContent>
  <bookViews>
    <workbookView xWindow="945" yWindow="3000" windowWidth="15720" windowHeight="11745"/>
  </bookViews>
  <sheets>
    <sheet name="Arkusz1 (2)" sheetId="4" r:id="rId1"/>
    <sheet name="Arkusz2" sheetId="2" r:id="rId2"/>
    <sheet name="Arkusz3" sheetId="3" r:id="rId3"/>
  </sheets>
  <definedNames>
    <definedName name="_xlnm.Print_Area" localSheetId="0">'Arkusz1 (2)'!$B$1:$I$53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" i="4" l="1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51" i="4" s="1"/>
  <c r="I10" i="4"/>
</calcChain>
</file>

<file path=xl/sharedStrings.xml><?xml version="1.0" encoding="utf-8"?>
<sst xmlns="http://schemas.openxmlformats.org/spreadsheetml/2006/main" count="179" uniqueCount="134">
  <si>
    <t>Lp.</t>
  </si>
  <si>
    <t>Asortyment zamawiany</t>
  </si>
  <si>
    <t>j.m</t>
  </si>
  <si>
    <t>Ilość</t>
  </si>
  <si>
    <t>Opis przedmiotu zamówienia</t>
  </si>
  <si>
    <t>Załącznik nr 2</t>
  </si>
  <si>
    <t xml:space="preserve">ZAPOTRZEBOWANIE NA MATERIAŁY CZYSTOŚCIOWE, GOSPODARCZE I HIGIENICZNE </t>
  </si>
  <si>
    <t>szt.</t>
  </si>
  <si>
    <t>Ochraniacze na buty</t>
  </si>
  <si>
    <t>Maseczki jednorazowe</t>
  </si>
  <si>
    <t>Rękawice jednorazowe nitrylowe M</t>
  </si>
  <si>
    <t>op.</t>
  </si>
  <si>
    <t>Rękawice jednorazowe lateksowe M</t>
  </si>
  <si>
    <t>Rękawice latksowe L</t>
  </si>
  <si>
    <t>Rękawice jałowe</t>
  </si>
  <si>
    <t xml:space="preserve">bezpudrowe, niejałowe, wytrzymałe na zrywanie i rozciąganie, </t>
  </si>
  <si>
    <t>Płyn do dezynfekcji rąk</t>
  </si>
  <si>
    <t>Chusteczki do dezynfekcji rąk</t>
  </si>
  <si>
    <t>Środek do mycia mebli, ceramiki i przeszkleń</t>
  </si>
  <si>
    <t xml:space="preserve">Płyn do mycia szyb i powierzchni szklanych z alkoholem </t>
  </si>
  <si>
    <t>Chusteczki do czyszczenia mebli</t>
  </si>
  <si>
    <t>Chusteczki nawilżane do czyszczenia mebli i drewnianych powierzchni</t>
  </si>
  <si>
    <t>Wkład  1000 ml do dozownika sprayowego DTR 401</t>
  </si>
  <si>
    <t>Jednorazowy wkład do dezynfekcji rąk</t>
  </si>
  <si>
    <t>Płyn do mycia szyb z atomizerem</t>
  </si>
  <si>
    <t>Odtłuszczacz uniwersalny</t>
  </si>
  <si>
    <t xml:space="preserve">Mydło  w płynie </t>
  </si>
  <si>
    <t>Mydło w płynie z dozownikiem</t>
  </si>
  <si>
    <t>mydło antybakteryjne i dezynfekujące 500 ml</t>
  </si>
  <si>
    <t>alkoholowy preparat dezynfekcyjny  bakteriobójczy, grzybobójczy i wirusobójczy zawierający w swoim składzie m.in. izopropanol, etanol i alkohol poj.  350 ml</t>
  </si>
  <si>
    <t>środek czyszczący o dużej koncentracji, rozpuszczający zabrudzenia tłuszczowe, opakownie 750 ml</t>
  </si>
  <si>
    <t>Płyn do naczyń</t>
  </si>
  <si>
    <t>płyn hipoalergiczny, gęsty, opakowanie 1 litr</t>
  </si>
  <si>
    <t xml:space="preserve">ECO-środek  ze spryskiwaczem do mycia mebli, ceramiki i przeszkleń;  ekologiczny, uniwersalny i neutralny środek  skutecznie usuwający wszelkie zanieczyszczenia, szybko odparowujący, nie pozostawiający  smug i  zabezpieczający powierzchnie antystatycznie.
Biodegradowalny przyjazny dla środowiska o przyjemnej nucie zapachowej (Eco Universal) opakowanie 1 Litr
</t>
  </si>
  <si>
    <t>Mydło o właściwościach antybakteryjnych, nie zawierające barwników ani kompozycji zapachowej, posiadające neutralne dla skóry PH, posiadające  atest PZH  - opakowanie  5 Litrów</t>
  </si>
  <si>
    <t>Płyn do prania dywanów</t>
  </si>
  <si>
    <t>Koncentrat do prania dywanów , powierzchni tekstylnych i tapcerowanych 500 ml</t>
  </si>
  <si>
    <t>Ręczniki papierowe składane</t>
  </si>
  <si>
    <t>średnica  rolki 11 cm szerokośc 9,6 cm, 6 rolek w opakowaniu, kolor szary</t>
  </si>
  <si>
    <t>Torba polipropylenowa</t>
  </si>
  <si>
    <t>Torba foliowa</t>
  </si>
  <si>
    <t xml:space="preserve">  torba na duże objętościowo próbki - mocna z uchwytem 50/11X72</t>
  </si>
  <si>
    <t>preparat do szybkiej dezynfekcji nieinwazyjnych wyrobów medycznych oraz małych i trudnodostępnych powierzchni odpornych na działanie alkoholi, produkt gotowy do użycia w   butelce ze spryskiwaczem -  kompozycja na bazie alkoholo z dodatkiem glutaraldehydu, posiadający szerokie spektrum biobójcze: bakteriobójczy, grzybobójczy, wirusobójczy do dezynfekcji powierzchni kontaktujących z żywnością, charakteryzujący  sie przyjemnym delikatnym zapachem; preparat po aplikacji nie może  tworzyć tłustego nalotu,  powienien łatwo się rozprowadzać szybko schnąć  nie pozostawiając śladów  - opakowanie 1 L</t>
  </si>
  <si>
    <t>rękawice  diagnostyczne, ochronne , niejałowe  wykonane z syntetycznego kauczuku nitrylowego, deklaracja zgodności CE</t>
  </si>
  <si>
    <t>maseczki jednorazowe uszyte z materiałów  posiadających atesty spełnające stndardy produktów medycznych</t>
  </si>
  <si>
    <t>foliowe szpitalne ochraniacze na buty zabezpieczone gumką  przed zsuwaniem się z obuwia  pakowane po 100 szt.</t>
  </si>
  <si>
    <t>fartuch jednorazowy ochronny, rękaw zakończony gumką, zapinany na „rzep na szyi”  wiązany w pasie   na troki,  pakowany pojedynczo, spełniający wymogi i wytyczne  Ministerstwa    Zdrowia</t>
  </si>
  <si>
    <t xml:space="preserve">ręczniki  ZZ typu ECO lub równoważne o ilości warst 1 wymiary listka  23x25, bezzapachowe, bezpyłowe, gramatura nie  mniejsza niż 38g/m 2, 4000 szt.1 zgrzewka , ilość zgrzewek w kartonie 20, kolor biały </t>
  </si>
  <si>
    <t>torba foliowa zchwytem do kontaktu z żywnością  24/33  deklaracja zgodności CE</t>
  </si>
  <si>
    <t>torba foliowa zchwytem do kontaktu z żywnością  230/55  deklaracja zgodności CE</t>
  </si>
  <si>
    <t>opak.</t>
  </si>
  <si>
    <t>kolor czerwony  60 L</t>
  </si>
  <si>
    <t>kolor zielony  60 L</t>
  </si>
  <si>
    <t>kolor żółty 60 L</t>
  </si>
  <si>
    <t>kolor niebieski 60 L</t>
  </si>
  <si>
    <t>kolor czarny 60 L</t>
  </si>
  <si>
    <t>kolor czarny  30 L</t>
  </si>
  <si>
    <t>kolor czarny 120 L mocny</t>
  </si>
  <si>
    <t xml:space="preserve">Worki na śmieci  </t>
  </si>
  <si>
    <t xml:space="preserve">Worki na śmieci </t>
  </si>
  <si>
    <t>40x40</t>
  </si>
  <si>
    <t>Ścierki z mikrofibry</t>
  </si>
  <si>
    <t>gąbki 10 szt. w opakowaniu</t>
  </si>
  <si>
    <t xml:space="preserve">Zmywak kuchenny </t>
  </si>
  <si>
    <t>Serwetki papierowe</t>
  </si>
  <si>
    <t>kolorowe dwuwarstwowe op. 50 szt</t>
  </si>
  <si>
    <t>Kubki jednorazowe</t>
  </si>
  <si>
    <t>Talerze jednorazowe</t>
  </si>
  <si>
    <t>Łyżeczki małe</t>
  </si>
  <si>
    <t>plastikowe łyżeczki jednorazowe opak. zbiorcze  100 szt.</t>
  </si>
  <si>
    <t>rękawice  jałowe, rozmiar M,  bezpudrowe wykonanane z lateksu kauczuku naturalnego,  pakowane parami w szczelne  opakowania gwarantujące zachowanie jałowości do momentu otwarcia, deklaracja zgodności CE</t>
  </si>
  <si>
    <t>Wartość</t>
  </si>
  <si>
    <t>Orientacyjne ceny</t>
  </si>
  <si>
    <t>Fartuch flizelinowy</t>
  </si>
  <si>
    <t xml:space="preserve">Preparat do dezynfekcji rąk z dozownikiem </t>
  </si>
  <si>
    <t>kubki plastikowe jednorazowe do ciepłych napojów (100 szt/opa.k)</t>
  </si>
  <si>
    <t>plastikowe talerze  200 mm (100 szt./opak)</t>
  </si>
  <si>
    <t>płyn do higienicznej i chirurgicznej dezynfekcji rąk o działaniu wirusobójczym i bakteriobójczym, posiadający optymalne stężenie alkoholu, nie wymaga rozcieńczenia, działa natychmiast po użyciu -  opakowanie  5 l</t>
  </si>
  <si>
    <t xml:space="preserve">chusteczki do dezynfekcji rąk i wszelkich małych powierzchni odpornych na działanie alkoholu </t>
  </si>
  <si>
    <t>Papier toaletowy miękki</t>
  </si>
  <si>
    <t>dozownik łokciowy do płynów dezynfekcyjnych</t>
  </si>
  <si>
    <t>pojemnik naścienny, napełniany z kanistra</t>
  </si>
  <si>
    <t>ścierka podłogowa</t>
  </si>
  <si>
    <t>Ścierka podłogowa Marmurek w kolorze jasnoszarym wykonana została z włókniny przeszywanej 250g/m2 oraz z bawełny.</t>
  </si>
  <si>
    <t>ścierka kuchenna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</si>
  <si>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</si>
  <si>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</si>
  <si>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</si>
  <si>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</si>
  <si>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</si>
  <si>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</si>
  <si>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</si>
  <si>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</si>
  <si>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</si>
  <si>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</si>
  <si>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</si>
  <si>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</si>
  <si>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</si>
  <si>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</si>
  <si>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</si>
  <si>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</si>
  <si>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</si>
  <si>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</si>
  <si>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</si>
  <si>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</si>
  <si>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</si>
  <si>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</si>
  <si>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</si>
  <si>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</si>
  <si>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</si>
  <si>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</si>
  <si>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</si>
  <si>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</si>
  <si>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</si>
  <si>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</si>
  <si>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</si>
  <si>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</si>
  <si>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</si>
  <si>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</si>
  <si>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</si>
  <si>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</si>
  <si>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</si>
  <si>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</si>
  <si>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</si>
  <si>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</si>
  <si>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</si>
  <si>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Preparat do dezynfekcji powierzchni typu AERDESIN</t>
  </si>
  <si>
    <t>scierka kuchenna uniwersalna (10 szt. w opakowaniu)</t>
  </si>
  <si>
    <t>30 (kartonów)</t>
  </si>
  <si>
    <t>Powiatowa Stacja Sanitarno-Epidemiologiczna w Gorzowie Wlkp.</t>
  </si>
  <si>
    <t xml:space="preserve"> ul. Kosynierów Gdyńskich 27</t>
  </si>
  <si>
    <t>66-400 Gorzów Wlkp.</t>
  </si>
  <si>
    <t>NA 12 MIESIĘCY POCZĄWSZY OD 1.07.2020 R.</t>
  </si>
  <si>
    <t xml:space="preserve">Wartość szacunkowa zamówienia: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</si>
</sst>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wrapText="1"/>
    </xf>
    <xf numFmtId="4" fontId="7" fillId="0" borderId="1" xfId="0" applyNumberFormat="1" applyFont="1" applyBorder="1"/>
    <xf numFmtId="4" fontId="0" fillId="0" borderId="1" xfId="0" applyNumberFormat="1" applyBorder="1"/>
    <xf numFmtId="4" fontId="5" fillId="0" borderId="1" xfId="0" applyNumberFormat="1" applyFont="1" applyBorder="1"/>
    <xf numFmtId="4" fontId="0" fillId="0" borderId="0" xfId="0" applyNumberFormat="1"/>
    <xf numFmtId="0" fontId="7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3AE6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3"/>
  <sheetViews>
    <sheetView tabSelected="1" topLeftCell="B31" workbookViewId="0">
      <selection activeCell="E66" sqref="E66"/>
    </sheetView>
  </sheetViews>
  <sheetFormatPr defaultRowHeight="15" x14ac:dyDescent="0.25"/>
  <cols>
    <col min="2" max="2" width="5.5703125" customWidth="1"/>
    <col min="3" max="3" width="6.5703125" customWidth="1"/>
    <col min="4" max="4" width="23.42578125" customWidth="1"/>
    <col min="5" max="5" width="39.28515625" customWidth="1"/>
    <col min="6" max="6" width="7.140625" customWidth="1"/>
    <col min="7" max="7" width="21" customWidth="1"/>
    <col min="8" max="8" width="10.42578125" hidden="1" customWidth="1"/>
    <col min="9" max="9" width="10.28515625" hidden="1" customWidth="1"/>
  </cols>
  <sheetData>
    <row r="1" spans="3:9" x14ac:dyDescent="0.25">
      <c r="G1" t="s">
        <v>5</v>
      </c>
    </row>
    <row r="2" spans="3:9" x14ac:dyDescent="0.25">
      <c r="D2" t="s">
        <v>129</v>
      </c>
    </row>
    <row r="3" spans="3:9" x14ac:dyDescent="0.25">
      <c r="D3" t="s">
        <v>131</v>
      </c>
    </row>
    <row r="4" spans="3:9" x14ac:dyDescent="0.25">
      <c r="D4" t="s">
        <v>130</v>
      </c>
    </row>
    <row r="6" spans="3:9" ht="18.75" x14ac:dyDescent="0.3">
      <c r="C6" s="24" t="s">
        <v>6</v>
      </c>
      <c r="D6" s="24"/>
      <c r="E6" s="24"/>
      <c r="F6" s="25"/>
      <c r="G6" s="25"/>
      <c r="H6" s="25"/>
    </row>
    <row r="7" spans="3:9" ht="18.75" x14ac:dyDescent="0.3">
      <c r="C7" s="26" t="s">
        <v>132</v>
      </c>
      <c r="D7" s="26"/>
      <c r="E7" s="26"/>
      <c r="F7" s="26"/>
      <c r="G7" s="26"/>
      <c r="H7" s="26"/>
    </row>
    <row r="8" spans="3:9" x14ac:dyDescent="0.25">
      <c r="C8" s="4"/>
      <c r="D8" s="4"/>
      <c r="E8" s="4"/>
      <c r="F8" s="4"/>
      <c r="G8" s="4"/>
      <c r="H8" s="4"/>
    </row>
    <row r="9" spans="3:9" ht="71.25" customHeight="1" x14ac:dyDescent="0.25">
      <c r="C9" s="1" t="s">
        <v>0</v>
      </c>
      <c r="D9" s="2" t="s">
        <v>1</v>
      </c>
      <c r="E9" s="2" t="s">
        <v>4</v>
      </c>
      <c r="F9" s="2" t="s">
        <v>2</v>
      </c>
      <c r="G9" s="3" t="s">
        <v>3</v>
      </c>
      <c r="H9" s="17" t="s">
        <v>72</v>
      </c>
      <c r="I9" s="18" t="s">
        <v>71</v>
      </c>
    </row>
    <row r="10" spans="3:9" ht="63.75" x14ac:dyDescent="0.25">
      <c r="C10" s="5" t="s">
        <v>85</v>
      </c>
      <c r="D10" s="22" t="s">
        <v>73</v>
      </c>
      <c r="E10" s="8" t="s">
        <v>46</v>
      </c>
      <c r="F10" s="11" t="s">
        <v>7</v>
      </c>
      <c r="G10" s="12">
        <v>80</v>
      </c>
      <c r="H10" s="19">
        <v>3</v>
      </c>
      <c r="I10" s="19">
        <f>H10*G10</f>
        <v>240</v>
      </c>
    </row>
    <row r="11" spans="3:9" ht="38.25" x14ac:dyDescent="0.25">
      <c r="C11" s="5" t="s">
        <v>86</v>
      </c>
      <c r="D11" s="6" t="s">
        <v>8</v>
      </c>
      <c r="E11" s="6" t="s">
        <v>45</v>
      </c>
      <c r="F11" s="13" t="s">
        <v>11</v>
      </c>
      <c r="G11" s="14">
        <v>3</v>
      </c>
      <c r="H11" s="19">
        <v>22</v>
      </c>
      <c r="I11" s="19">
        <f t="shared" ref="I11:I50" si="0">H11*G11</f>
        <v>66</v>
      </c>
    </row>
    <row r="12" spans="3:9" ht="38.25" x14ac:dyDescent="0.25">
      <c r="C12" s="5" t="s">
        <v>87</v>
      </c>
      <c r="D12" s="7" t="s">
        <v>9</v>
      </c>
      <c r="E12" s="6" t="s">
        <v>44</v>
      </c>
      <c r="F12" s="15" t="s">
        <v>7</v>
      </c>
      <c r="G12" s="12">
        <v>800</v>
      </c>
      <c r="H12" s="19">
        <v>1.8</v>
      </c>
      <c r="I12" s="19">
        <f t="shared" si="0"/>
        <v>1440</v>
      </c>
    </row>
    <row r="13" spans="3:9" ht="38.25" x14ac:dyDescent="0.25">
      <c r="C13" s="5" t="s">
        <v>88</v>
      </c>
      <c r="D13" s="6" t="s">
        <v>10</v>
      </c>
      <c r="E13" s="8" t="s">
        <v>43</v>
      </c>
      <c r="F13" s="16" t="s">
        <v>11</v>
      </c>
      <c r="G13" s="14">
        <v>8</v>
      </c>
      <c r="H13" s="19">
        <v>45</v>
      </c>
      <c r="I13" s="19">
        <f t="shared" si="0"/>
        <v>360</v>
      </c>
    </row>
    <row r="14" spans="3:9" ht="25.5" x14ac:dyDescent="0.25">
      <c r="C14" s="5" t="s">
        <v>89</v>
      </c>
      <c r="D14" s="6" t="s">
        <v>12</v>
      </c>
      <c r="E14" s="8" t="s">
        <v>15</v>
      </c>
      <c r="F14" s="16" t="s">
        <v>11</v>
      </c>
      <c r="G14" s="14">
        <v>6</v>
      </c>
      <c r="H14" s="19">
        <v>29</v>
      </c>
      <c r="I14" s="19">
        <f t="shared" si="0"/>
        <v>174</v>
      </c>
    </row>
    <row r="15" spans="3:9" ht="25.5" x14ac:dyDescent="0.25">
      <c r="C15" s="5" t="s">
        <v>90</v>
      </c>
      <c r="D15" s="6" t="s">
        <v>13</v>
      </c>
      <c r="E15" s="8" t="s">
        <v>15</v>
      </c>
      <c r="F15" s="16" t="s">
        <v>11</v>
      </c>
      <c r="G15" s="14">
        <v>2</v>
      </c>
      <c r="H15" s="19">
        <v>30</v>
      </c>
      <c r="I15" s="19">
        <f t="shared" si="0"/>
        <v>60</v>
      </c>
    </row>
    <row r="16" spans="3:9" ht="63.75" x14ac:dyDescent="0.25">
      <c r="C16" s="5" t="s">
        <v>91</v>
      </c>
      <c r="D16" s="6" t="s">
        <v>14</v>
      </c>
      <c r="E16" s="8" t="s">
        <v>70</v>
      </c>
      <c r="F16" s="16" t="s">
        <v>7</v>
      </c>
      <c r="G16" s="14">
        <v>350</v>
      </c>
      <c r="H16" s="19">
        <v>3</v>
      </c>
      <c r="I16" s="19">
        <f t="shared" si="0"/>
        <v>1050</v>
      </c>
    </row>
    <row r="17" spans="3:9" ht="63.75" x14ac:dyDescent="0.25">
      <c r="C17" s="5" t="s">
        <v>92</v>
      </c>
      <c r="D17" s="6" t="s">
        <v>16</v>
      </c>
      <c r="E17" s="6" t="s">
        <v>77</v>
      </c>
      <c r="F17" s="16" t="s">
        <v>7</v>
      </c>
      <c r="G17" s="14">
        <v>6</v>
      </c>
      <c r="H17" s="19">
        <v>60</v>
      </c>
      <c r="I17" s="19">
        <f t="shared" si="0"/>
        <v>360</v>
      </c>
    </row>
    <row r="18" spans="3:9" ht="178.5" x14ac:dyDescent="0.25">
      <c r="C18" s="5" t="s">
        <v>93</v>
      </c>
      <c r="D18" s="6" t="s">
        <v>126</v>
      </c>
      <c r="E18" s="6" t="s">
        <v>42</v>
      </c>
      <c r="F18" s="16" t="s">
        <v>7</v>
      </c>
      <c r="G18" s="14">
        <v>10</v>
      </c>
      <c r="H18" s="19">
        <v>50</v>
      </c>
      <c r="I18" s="19">
        <f t="shared" si="0"/>
        <v>500</v>
      </c>
    </row>
    <row r="19" spans="3:9" ht="25.5" x14ac:dyDescent="0.25">
      <c r="C19" s="5" t="s">
        <v>94</v>
      </c>
      <c r="D19" s="6" t="s">
        <v>17</v>
      </c>
      <c r="E19" s="6" t="s">
        <v>78</v>
      </c>
      <c r="F19" s="16" t="s">
        <v>11</v>
      </c>
      <c r="G19" s="14">
        <v>4</v>
      </c>
      <c r="H19" s="19">
        <v>6</v>
      </c>
      <c r="I19" s="19">
        <f t="shared" si="0"/>
        <v>24</v>
      </c>
    </row>
    <row r="20" spans="3:9" ht="51" x14ac:dyDescent="0.25">
      <c r="C20" s="5" t="s">
        <v>95</v>
      </c>
      <c r="D20" s="6" t="s">
        <v>74</v>
      </c>
      <c r="E20" s="6" t="s">
        <v>29</v>
      </c>
      <c r="F20" s="16" t="s">
        <v>7</v>
      </c>
      <c r="G20" s="14">
        <v>6</v>
      </c>
      <c r="H20" s="19">
        <v>25</v>
      </c>
      <c r="I20" s="19">
        <f t="shared" si="0"/>
        <v>150</v>
      </c>
    </row>
    <row r="21" spans="3:9" ht="25.5" x14ac:dyDescent="0.25">
      <c r="C21" s="5" t="s">
        <v>96</v>
      </c>
      <c r="D21" s="6" t="s">
        <v>23</v>
      </c>
      <c r="E21" s="9" t="s">
        <v>22</v>
      </c>
      <c r="F21" s="16" t="s">
        <v>7</v>
      </c>
      <c r="G21" s="14">
        <v>3</v>
      </c>
      <c r="H21" s="19">
        <v>25</v>
      </c>
      <c r="I21" s="19">
        <f t="shared" si="0"/>
        <v>75</v>
      </c>
    </row>
    <row r="22" spans="3:9" ht="25.5" x14ac:dyDescent="0.25">
      <c r="C22" s="5" t="s">
        <v>97</v>
      </c>
      <c r="D22" s="6" t="s">
        <v>27</v>
      </c>
      <c r="E22" s="6" t="s">
        <v>28</v>
      </c>
      <c r="F22" s="16" t="s">
        <v>7</v>
      </c>
      <c r="G22" s="14">
        <v>5</v>
      </c>
      <c r="H22" s="19">
        <v>8</v>
      </c>
      <c r="I22" s="19">
        <f t="shared" si="0"/>
        <v>40</v>
      </c>
    </row>
    <row r="23" spans="3:9" ht="51" x14ac:dyDescent="0.25">
      <c r="C23" s="5" t="s">
        <v>98</v>
      </c>
      <c r="D23" s="6" t="s">
        <v>26</v>
      </c>
      <c r="E23" s="6" t="s">
        <v>34</v>
      </c>
      <c r="F23" s="16" t="s">
        <v>7</v>
      </c>
      <c r="G23" s="14">
        <v>5</v>
      </c>
      <c r="H23" s="19">
        <v>10</v>
      </c>
      <c r="I23" s="19">
        <f t="shared" si="0"/>
        <v>50</v>
      </c>
    </row>
    <row r="24" spans="3:9" ht="25.5" x14ac:dyDescent="0.25">
      <c r="C24" s="5" t="s">
        <v>99</v>
      </c>
      <c r="D24" s="6" t="s">
        <v>20</v>
      </c>
      <c r="E24" s="6" t="s">
        <v>21</v>
      </c>
      <c r="F24" s="16" t="s">
        <v>7</v>
      </c>
      <c r="G24" s="14">
        <v>4</v>
      </c>
      <c r="H24" s="19">
        <v>7.5</v>
      </c>
      <c r="I24" s="19">
        <f t="shared" si="0"/>
        <v>30</v>
      </c>
    </row>
    <row r="25" spans="3:9" ht="25.5" x14ac:dyDescent="0.25">
      <c r="C25" s="5" t="s">
        <v>100</v>
      </c>
      <c r="D25" s="6" t="s">
        <v>24</v>
      </c>
      <c r="E25" s="6" t="s">
        <v>19</v>
      </c>
      <c r="F25" s="16" t="s">
        <v>7</v>
      </c>
      <c r="G25" s="14">
        <v>2</v>
      </c>
      <c r="H25" s="19">
        <v>7</v>
      </c>
      <c r="I25" s="19">
        <f t="shared" si="0"/>
        <v>14</v>
      </c>
    </row>
    <row r="26" spans="3:9" ht="127.5" x14ac:dyDescent="0.25">
      <c r="C26" s="5" t="s">
        <v>101</v>
      </c>
      <c r="D26" s="6" t="s">
        <v>18</v>
      </c>
      <c r="E26" s="6" t="s">
        <v>33</v>
      </c>
      <c r="F26" s="16" t="s">
        <v>7</v>
      </c>
      <c r="G26" s="14">
        <v>3</v>
      </c>
      <c r="H26" s="19">
        <v>12</v>
      </c>
      <c r="I26" s="19">
        <f t="shared" si="0"/>
        <v>36</v>
      </c>
    </row>
    <row r="27" spans="3:9" ht="38.25" x14ac:dyDescent="0.25">
      <c r="C27" s="5" t="s">
        <v>102</v>
      </c>
      <c r="D27" s="6" t="s">
        <v>25</v>
      </c>
      <c r="E27" s="9" t="s">
        <v>30</v>
      </c>
      <c r="F27" s="16" t="s">
        <v>7</v>
      </c>
      <c r="G27" s="14">
        <v>1</v>
      </c>
      <c r="H27" s="19">
        <v>15</v>
      </c>
      <c r="I27" s="19">
        <f t="shared" si="0"/>
        <v>15</v>
      </c>
    </row>
    <row r="28" spans="3:9" x14ac:dyDescent="0.25">
      <c r="C28" s="5" t="s">
        <v>103</v>
      </c>
      <c r="D28" s="6" t="s">
        <v>31</v>
      </c>
      <c r="E28" s="9" t="s">
        <v>32</v>
      </c>
      <c r="F28" s="16" t="s">
        <v>7</v>
      </c>
      <c r="G28" s="14">
        <v>4</v>
      </c>
      <c r="H28" s="19">
        <v>5</v>
      </c>
      <c r="I28" s="19">
        <f t="shared" si="0"/>
        <v>20</v>
      </c>
    </row>
    <row r="29" spans="3:9" ht="25.5" x14ac:dyDescent="0.25">
      <c r="C29" s="5" t="s">
        <v>104</v>
      </c>
      <c r="D29" s="6" t="s">
        <v>35</v>
      </c>
      <c r="E29" s="9" t="s">
        <v>36</v>
      </c>
      <c r="F29" s="16" t="s">
        <v>7</v>
      </c>
      <c r="G29" s="14">
        <v>1</v>
      </c>
      <c r="H29" s="19">
        <v>25</v>
      </c>
      <c r="I29" s="19">
        <f t="shared" si="0"/>
        <v>25</v>
      </c>
    </row>
    <row r="30" spans="3:9" ht="63.75" x14ac:dyDescent="0.25">
      <c r="C30" s="5" t="s">
        <v>105</v>
      </c>
      <c r="D30" s="6" t="s">
        <v>37</v>
      </c>
      <c r="E30" s="9" t="s">
        <v>47</v>
      </c>
      <c r="F30" s="16" t="s">
        <v>7</v>
      </c>
      <c r="G30" s="14" t="s">
        <v>128</v>
      </c>
      <c r="H30" s="20">
        <v>54</v>
      </c>
      <c r="I30" s="19">
        <f>H30*30</f>
        <v>1620</v>
      </c>
    </row>
    <row r="31" spans="3:9" ht="25.5" x14ac:dyDescent="0.25">
      <c r="C31" s="5" t="s">
        <v>106</v>
      </c>
      <c r="D31" s="6" t="s">
        <v>79</v>
      </c>
      <c r="E31" s="9" t="s">
        <v>38</v>
      </c>
      <c r="F31" s="16" t="s">
        <v>7</v>
      </c>
      <c r="G31" s="14">
        <v>280</v>
      </c>
      <c r="H31" s="19">
        <v>4</v>
      </c>
      <c r="I31" s="19">
        <f t="shared" si="0"/>
        <v>1120</v>
      </c>
    </row>
    <row r="32" spans="3:9" ht="25.5" x14ac:dyDescent="0.25">
      <c r="C32" s="5" t="s">
        <v>107</v>
      </c>
      <c r="D32" s="6" t="s">
        <v>39</v>
      </c>
      <c r="E32" s="6" t="s">
        <v>41</v>
      </c>
      <c r="F32" s="16" t="s">
        <v>7</v>
      </c>
      <c r="G32" s="14">
        <v>70</v>
      </c>
      <c r="H32" s="19">
        <v>1</v>
      </c>
      <c r="I32" s="19">
        <f t="shared" si="0"/>
        <v>70</v>
      </c>
    </row>
    <row r="33" spans="3:9" ht="25.5" x14ac:dyDescent="0.25">
      <c r="C33" s="5" t="s">
        <v>108</v>
      </c>
      <c r="D33" s="6" t="s">
        <v>40</v>
      </c>
      <c r="E33" s="9" t="s">
        <v>48</v>
      </c>
      <c r="F33" s="16" t="s">
        <v>7</v>
      </c>
      <c r="G33" s="14">
        <v>170</v>
      </c>
      <c r="H33" s="19">
        <v>0.05</v>
      </c>
      <c r="I33" s="19">
        <f t="shared" si="0"/>
        <v>8.5</v>
      </c>
    </row>
    <row r="34" spans="3:9" ht="25.5" x14ac:dyDescent="0.25">
      <c r="C34" s="5" t="s">
        <v>109</v>
      </c>
      <c r="D34" s="6" t="s">
        <v>40</v>
      </c>
      <c r="E34" s="9" t="s">
        <v>49</v>
      </c>
      <c r="F34" s="16" t="s">
        <v>7</v>
      </c>
      <c r="G34" s="14">
        <v>170</v>
      </c>
      <c r="H34" s="19">
        <v>0.06</v>
      </c>
      <c r="I34" s="19">
        <f t="shared" si="0"/>
        <v>10.199999999999999</v>
      </c>
    </row>
    <row r="35" spans="3:9" x14ac:dyDescent="0.25">
      <c r="C35" s="5" t="s">
        <v>110</v>
      </c>
      <c r="D35" s="6" t="s">
        <v>58</v>
      </c>
      <c r="E35" s="9" t="s">
        <v>51</v>
      </c>
      <c r="F35" s="16" t="s">
        <v>50</v>
      </c>
      <c r="G35" s="14">
        <v>4</v>
      </c>
      <c r="H35" s="19">
        <v>7.4</v>
      </c>
      <c r="I35" s="19">
        <f t="shared" si="0"/>
        <v>29.6</v>
      </c>
    </row>
    <row r="36" spans="3:9" x14ac:dyDescent="0.25">
      <c r="C36" s="5" t="s">
        <v>111</v>
      </c>
      <c r="D36" s="6" t="s">
        <v>59</v>
      </c>
      <c r="E36" s="9" t="s">
        <v>52</v>
      </c>
      <c r="F36" s="16" t="s">
        <v>50</v>
      </c>
      <c r="G36" s="14">
        <v>4</v>
      </c>
      <c r="H36" s="19">
        <v>7.4</v>
      </c>
      <c r="I36" s="19">
        <f t="shared" si="0"/>
        <v>29.6</v>
      </c>
    </row>
    <row r="37" spans="3:9" x14ac:dyDescent="0.25">
      <c r="C37" s="5" t="s">
        <v>112</v>
      </c>
      <c r="D37" s="6" t="s">
        <v>59</v>
      </c>
      <c r="E37" s="9" t="s">
        <v>53</v>
      </c>
      <c r="F37" s="16" t="s">
        <v>50</v>
      </c>
      <c r="G37" s="14">
        <v>4</v>
      </c>
      <c r="H37" s="19">
        <v>7.4</v>
      </c>
      <c r="I37" s="19">
        <f t="shared" si="0"/>
        <v>29.6</v>
      </c>
    </row>
    <row r="38" spans="3:9" x14ac:dyDescent="0.25">
      <c r="C38" s="5" t="s">
        <v>113</v>
      </c>
      <c r="D38" s="6" t="s">
        <v>59</v>
      </c>
      <c r="E38" s="9" t="s">
        <v>54</v>
      </c>
      <c r="F38" s="16" t="s">
        <v>50</v>
      </c>
      <c r="G38" s="14">
        <v>4</v>
      </c>
      <c r="H38" s="19">
        <v>7.4</v>
      </c>
      <c r="I38" s="19">
        <f t="shared" si="0"/>
        <v>29.6</v>
      </c>
    </row>
    <row r="39" spans="3:9" x14ac:dyDescent="0.25">
      <c r="C39" s="5" t="s">
        <v>114</v>
      </c>
      <c r="D39" s="6" t="s">
        <v>58</v>
      </c>
      <c r="E39" s="9" t="s">
        <v>55</v>
      </c>
      <c r="F39" s="16" t="s">
        <v>50</v>
      </c>
      <c r="G39" s="14">
        <v>6</v>
      </c>
      <c r="H39" s="19">
        <v>7.4</v>
      </c>
      <c r="I39" s="19">
        <f t="shared" si="0"/>
        <v>44.400000000000006</v>
      </c>
    </row>
    <row r="40" spans="3:9" x14ac:dyDescent="0.25">
      <c r="C40" s="5" t="s">
        <v>115</v>
      </c>
      <c r="D40" s="6" t="s">
        <v>58</v>
      </c>
      <c r="E40" s="9" t="s">
        <v>56</v>
      </c>
      <c r="F40" s="16" t="s">
        <v>50</v>
      </c>
      <c r="G40" s="14">
        <v>6</v>
      </c>
      <c r="H40" s="19">
        <v>7.4</v>
      </c>
      <c r="I40" s="19">
        <f t="shared" si="0"/>
        <v>44.400000000000006</v>
      </c>
    </row>
    <row r="41" spans="3:9" x14ac:dyDescent="0.25">
      <c r="C41" s="5" t="s">
        <v>116</v>
      </c>
      <c r="D41" s="6" t="s">
        <v>59</v>
      </c>
      <c r="E41" s="9" t="s">
        <v>57</v>
      </c>
      <c r="F41" s="16" t="s">
        <v>50</v>
      </c>
      <c r="G41" s="14">
        <v>2</v>
      </c>
      <c r="H41" s="19">
        <v>7.4</v>
      </c>
      <c r="I41" s="19">
        <f t="shared" si="0"/>
        <v>14.8</v>
      </c>
    </row>
    <row r="42" spans="3:9" x14ac:dyDescent="0.25">
      <c r="C42" s="5" t="s">
        <v>117</v>
      </c>
      <c r="D42" s="6" t="s">
        <v>61</v>
      </c>
      <c r="E42" s="9" t="s">
        <v>60</v>
      </c>
      <c r="F42" s="16" t="s">
        <v>7</v>
      </c>
      <c r="G42" s="14">
        <v>6</v>
      </c>
      <c r="H42" s="19">
        <v>3.5</v>
      </c>
      <c r="I42" s="19">
        <f t="shared" si="0"/>
        <v>21</v>
      </c>
    </row>
    <row r="43" spans="3:9" x14ac:dyDescent="0.25">
      <c r="C43" s="5" t="s">
        <v>118</v>
      </c>
      <c r="D43" s="6" t="s">
        <v>63</v>
      </c>
      <c r="E43" s="9" t="s">
        <v>62</v>
      </c>
      <c r="F43" s="16" t="s">
        <v>50</v>
      </c>
      <c r="G43" s="14">
        <v>5</v>
      </c>
      <c r="H43" s="19">
        <v>3.5</v>
      </c>
      <c r="I43" s="19">
        <f t="shared" si="0"/>
        <v>17.5</v>
      </c>
    </row>
    <row r="44" spans="3:9" x14ac:dyDescent="0.25">
      <c r="C44" s="5" t="s">
        <v>119</v>
      </c>
      <c r="D44" s="6" t="s">
        <v>64</v>
      </c>
      <c r="E44" s="9" t="s">
        <v>65</v>
      </c>
      <c r="F44" s="16" t="s">
        <v>7</v>
      </c>
      <c r="G44" s="14">
        <v>2</v>
      </c>
      <c r="H44" s="19">
        <v>4</v>
      </c>
      <c r="I44" s="19">
        <f t="shared" si="0"/>
        <v>8</v>
      </c>
    </row>
    <row r="45" spans="3:9" ht="25.5" x14ac:dyDescent="0.25">
      <c r="C45" s="5" t="s">
        <v>120</v>
      </c>
      <c r="D45" s="6" t="s">
        <v>66</v>
      </c>
      <c r="E45" s="9" t="s">
        <v>75</v>
      </c>
      <c r="F45" s="16" t="s">
        <v>7</v>
      </c>
      <c r="G45" s="14">
        <v>1</v>
      </c>
      <c r="H45" s="19">
        <v>10</v>
      </c>
      <c r="I45" s="19">
        <f t="shared" si="0"/>
        <v>10</v>
      </c>
    </row>
    <row r="46" spans="3:9" x14ac:dyDescent="0.25">
      <c r="C46" s="5" t="s">
        <v>121</v>
      </c>
      <c r="D46" s="6" t="s">
        <v>67</v>
      </c>
      <c r="E46" s="9" t="s">
        <v>76</v>
      </c>
      <c r="F46" s="16" t="s">
        <v>7</v>
      </c>
      <c r="G46" s="14">
        <v>1</v>
      </c>
      <c r="H46" s="19">
        <v>10</v>
      </c>
      <c r="I46" s="19">
        <f t="shared" si="0"/>
        <v>10</v>
      </c>
    </row>
    <row r="47" spans="3:9" ht="25.5" x14ac:dyDescent="0.25">
      <c r="C47" s="5" t="s">
        <v>122</v>
      </c>
      <c r="D47" s="6" t="s">
        <v>68</v>
      </c>
      <c r="E47" s="9" t="s">
        <v>69</v>
      </c>
      <c r="F47" s="16" t="s">
        <v>7</v>
      </c>
      <c r="G47" s="14">
        <v>1</v>
      </c>
      <c r="H47" s="19">
        <v>2.8</v>
      </c>
      <c r="I47" s="19">
        <f t="shared" si="0"/>
        <v>2.8</v>
      </c>
    </row>
    <row r="48" spans="3:9" ht="25.5" x14ac:dyDescent="0.25">
      <c r="C48" s="5" t="s">
        <v>123</v>
      </c>
      <c r="D48" s="6" t="s">
        <v>80</v>
      </c>
      <c r="E48" s="9" t="s">
        <v>81</v>
      </c>
      <c r="F48" s="16" t="s">
        <v>7</v>
      </c>
      <c r="G48" s="14">
        <v>2</v>
      </c>
      <c r="H48" s="19">
        <v>160</v>
      </c>
      <c r="I48" s="19">
        <f t="shared" si="0"/>
        <v>320</v>
      </c>
    </row>
    <row r="49" spans="3:9" ht="34.5" x14ac:dyDescent="0.25">
      <c r="C49" s="5" t="s">
        <v>124</v>
      </c>
      <c r="D49" s="6" t="s">
        <v>82</v>
      </c>
      <c r="E49" s="23" t="s">
        <v>83</v>
      </c>
      <c r="F49" s="16" t="s">
        <v>7</v>
      </c>
      <c r="G49" s="14">
        <v>3</v>
      </c>
      <c r="H49" s="19">
        <v>3</v>
      </c>
      <c r="I49" s="19">
        <f t="shared" si="0"/>
        <v>9</v>
      </c>
    </row>
    <row r="50" spans="3:9" ht="25.5" x14ac:dyDescent="0.25">
      <c r="C50" s="5" t="s">
        <v>125</v>
      </c>
      <c r="D50" s="6" t="s">
        <v>84</v>
      </c>
      <c r="E50" s="9" t="s">
        <v>127</v>
      </c>
      <c r="F50" s="16" t="s">
        <v>11</v>
      </c>
      <c r="G50" s="14">
        <v>2</v>
      </c>
      <c r="H50" s="19">
        <v>10</v>
      </c>
      <c r="I50" s="19">
        <f t="shared" si="0"/>
        <v>20</v>
      </c>
    </row>
    <row r="51" spans="3:9" x14ac:dyDescent="0.25">
      <c r="D51" s="10"/>
      <c r="E51" s="10"/>
      <c r="F51" s="10"/>
      <c r="G51" s="10"/>
      <c r="I51" s="21">
        <f>SUM(I10:I50)</f>
        <v>8198</v>
      </c>
    </row>
    <row r="53" spans="3:9" ht="48" customHeight="1" x14ac:dyDescent="0.25">
      <c r="D53" s="27" t="s">
        <v>133</v>
      </c>
      <c r="E53" s="27"/>
      <c r="F53" s="27"/>
    </row>
  </sheetData>
  <mergeCells count="2">
    <mergeCell ref="C7:H7"/>
    <mergeCell ref="D53:F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 (2)</vt:lpstr>
      <vt:lpstr>Arkusz2</vt:lpstr>
      <vt:lpstr>Arkusz3</vt:lpstr>
      <vt:lpstr>'Arkusz1 (2)'!Obszar_wydruku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Prucnal</dc:creator>
  <cp:lastModifiedBy>KADRY</cp:lastModifiedBy>
  <cp:lastPrinted>2020-05-21T12:00:03Z</cp:lastPrinted>
  <dcterms:created xsi:type="dcterms:W3CDTF">2018-02-08T09:36:29Z</dcterms:created>
  <dcterms:modified xsi:type="dcterms:W3CDTF">2020-05-28T11:47:54Z</dcterms:modified>
</cp:coreProperties>
</file>